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Operations\5-Services and Workflow\2 - Tools &amp; Worksheet Templates\"/>
    </mc:Choice>
  </mc:AlternateContent>
  <xr:revisionPtr revIDLastSave="0" documentId="13_ncr:1_{AC1737D0-C583-42FB-A974-3EC31463229D}" xr6:coauthVersionLast="47" xr6:coauthVersionMax="47" xr10:uidLastSave="{00000000-0000-0000-0000-000000000000}"/>
  <bookViews>
    <workbookView xWindow="-24525" yWindow="1815" windowWidth="23625" windowHeight="12270" xr2:uid="{00000000-000D-0000-FFFF-FFFF00000000}"/>
  </bookViews>
  <sheets>
    <sheet name="Business Use of Ho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G30" i="1" s="1"/>
  <c r="D9" i="1" l="1"/>
  <c r="C9" i="1" l="1"/>
  <c r="D21" i="1" l="1"/>
  <c r="E21" i="1" s="1"/>
  <c r="H30" i="1"/>
  <c r="D22" i="1"/>
  <c r="E22" i="1" s="1"/>
  <c r="D13" i="1"/>
  <c r="D17" i="1"/>
  <c r="E17" i="1" s="1"/>
  <c r="D20" i="1"/>
  <c r="E20" i="1" s="1"/>
  <c r="D14" i="1"/>
  <c r="E14" i="1" s="1"/>
  <c r="D18" i="1"/>
  <c r="E18" i="1" s="1"/>
  <c r="D23" i="1"/>
  <c r="E23" i="1" s="1"/>
  <c r="D15" i="1"/>
  <c r="E15" i="1" s="1"/>
  <c r="D19" i="1"/>
  <c r="E19" i="1" s="1"/>
  <c r="D12" i="1"/>
  <c r="E12" i="1" s="1"/>
  <c r="D16" i="1"/>
  <c r="E16" i="1" s="1"/>
  <c r="C24" i="1"/>
  <c r="D24" i="1" l="1"/>
  <c r="E13" i="1"/>
  <c r="E24" i="1" s="1"/>
</calcChain>
</file>

<file path=xl/sharedStrings.xml><?xml version="1.0" encoding="utf-8"?>
<sst xmlns="http://schemas.openxmlformats.org/spreadsheetml/2006/main" count="42" uniqueCount="40">
  <si>
    <t>Internet</t>
  </si>
  <si>
    <t>Insurance</t>
  </si>
  <si>
    <t>Repairs &amp; Maintenance</t>
  </si>
  <si>
    <t>Other</t>
  </si>
  <si>
    <t>Ph: 801-936-1900</t>
  </si>
  <si>
    <t>Em: reception@bementcompany.com</t>
  </si>
  <si>
    <t>Home Mortgage Interest</t>
  </si>
  <si>
    <t>Home Property Taxes</t>
  </si>
  <si>
    <t>Gas</t>
  </si>
  <si>
    <t>Electricity</t>
  </si>
  <si>
    <t>Garbage, Water, Etc</t>
  </si>
  <si>
    <t>Business Use %</t>
  </si>
  <si>
    <t>Total</t>
  </si>
  <si>
    <t>Business Name</t>
  </si>
  <si>
    <t>380 N 200 W, Ste 112</t>
  </si>
  <si>
    <t>Bountiful, UT 84010</t>
  </si>
  <si>
    <t>Business Portion</t>
  </si>
  <si>
    <t>Personal Portion</t>
  </si>
  <si>
    <t>Home Rent (if applicable)</t>
  </si>
  <si>
    <t>Room Count test</t>
  </si>
  <si>
    <t>Sq Footage test</t>
  </si>
  <si>
    <t>Business Use Area Sq Ft  /  Office Room Count</t>
  </si>
  <si>
    <t>Total Home Sq Footage  /  Total Room Count</t>
  </si>
  <si>
    <t>Enter the total rooms not counting common areas (kitchen, bathrooms, hallways)</t>
  </si>
  <si>
    <t>The tool will use the higher of the two %s in the formulas below</t>
  </si>
  <si>
    <t>Home Related Expense Categories</t>
  </si>
  <si>
    <t>Annual Total</t>
  </si>
  <si>
    <t>HOA Fees</t>
  </si>
  <si>
    <t>Estimated</t>
  </si>
  <si>
    <t>Estimated Annual</t>
  </si>
  <si>
    <t>ADDITIONAL USE OF HOME DEDUCTION INFO REQUESTED</t>
  </si>
  <si>
    <t xml:space="preserve"> Purchase Price</t>
  </si>
  <si>
    <t>Year of Purchase</t>
  </si>
  <si>
    <t>Less 20% to Land</t>
  </si>
  <si>
    <t>Depreciation Expense</t>
  </si>
  <si>
    <t>Original Purchase Price of Home (used for depreciation calculation)</t>
  </si>
  <si>
    <t>Provided by:</t>
  </si>
  <si>
    <t>Fill in the green areas below to calculate business use of home %</t>
  </si>
  <si>
    <t>Improvements</t>
  </si>
  <si>
    <t>Business Use of Home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</si>
</sst>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2" applyNumberFormat="0" applyFill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9" fontId="1" fillId="2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164" fontId="1" fillId="2" borderId="0" xfId="2" applyNumberFormat="1" applyFon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1" fillId="3" borderId="0" xfId="2" applyNumberFormat="1" applyFont="1" applyFill="1" applyAlignment="1">
      <alignment horizontal="center"/>
    </xf>
    <xf numFmtId="38" fontId="1" fillId="0" borderId="0" xfId="0" applyNumberFormat="1" applyFont="1" applyFill="1"/>
    <xf numFmtId="0" fontId="1" fillId="0" borderId="0" xfId="0" applyFont="1" applyAlignment="1">
      <alignment horizontal="center"/>
    </xf>
    <xf numFmtId="38" fontId="1" fillId="0" borderId="1" xfId="0" applyNumberFormat="1" applyFont="1" applyFill="1" applyBorder="1"/>
    <xf numFmtId="38" fontId="1" fillId="0" borderId="1" xfId="0" applyNumberFormat="1" applyFont="1" applyFill="1" applyBorder="1" applyAlignment="1">
      <alignment horizontal="center"/>
    </xf>
    <xf numFmtId="0" fontId="0" fillId="0" borderId="0" xfId="0" applyFont="1"/>
    <xf numFmtId="38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8" fontId="0" fillId="5" borderId="0" xfId="0" applyNumberFormat="1" applyFill="1" applyAlignment="1">
      <alignment horizontal="center"/>
    </xf>
    <xf numFmtId="38" fontId="0" fillId="5" borderId="0" xfId="0" applyNumberFormat="1" applyFont="1" applyFill="1" applyAlignment="1">
      <alignment horizontal="center"/>
    </xf>
    <xf numFmtId="0" fontId="10" fillId="0" borderId="0" xfId="0" applyFont="1"/>
    <xf numFmtId="0" fontId="7" fillId="0" borderId="0" xfId="0" applyFont="1"/>
    <xf numFmtId="3" fontId="0" fillId="4" borderId="0" xfId="0" applyNumberForma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0" xfId="2" applyNumberFormat="1" applyFont="1" applyFill="1" applyAlignment="1">
      <alignment horizontal="center"/>
    </xf>
    <xf numFmtId="164" fontId="0" fillId="4" borderId="1" xfId="2" applyNumberFormat="1" applyFont="1" applyFill="1" applyBorder="1" applyAlignment="1">
      <alignment horizontal="center"/>
    </xf>
    <xf numFmtId="0" fontId="9" fillId="0" borderId="2" xfId="3"/>
    <xf numFmtId="0" fontId="11" fillId="0" borderId="0" xfId="0" applyFont="1"/>
    <xf numFmtId="38" fontId="8" fillId="3" borderId="0" xfId="0" applyNumberFormat="1" applyFont="1" applyFill="1" applyAlignment="1">
      <alignment horizontal="center"/>
    </xf>
    <xf numFmtId="44" fontId="8" fillId="3" borderId="0" xfId="0" applyNumberFormat="1" applyFont="1" applyFill="1" applyAlignment="1">
      <alignment horizontal="center"/>
    </xf>
  </cellXfs>
  <cellStyles count="4">
    <cellStyle name="Currency" xfId="2" builtinId="4"/>
    <cellStyle name="Heading 1" xfId="3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</xdr:col>
      <xdr:colOff>2057400</xdr:colOff>
      <xdr:row>37</xdr:row>
      <xdr:rowOff>176152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659725"/>
          <a:ext cx="2286000" cy="363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4" zoomScale="145" zoomScaleNormal="145" zoomScalePageLayoutView="125" workbookViewId="0">
      <selection activeCell="E31" sqref="E31"/>
    </sheetView>
  </sheetViews>
  <sheetFormatPr defaultColWidth="8.85546875" defaultRowHeight="15" x14ac:dyDescent="0.25"/>
  <cols>
    <col min="1" max="1" width="3.42578125" customWidth="1"/>
    <col min="2" max="2" width="47.28515625" customWidth="1"/>
    <col min="3" max="3" width="13.7109375" customWidth="1"/>
    <col min="4" max="4" width="20" customWidth="1"/>
    <col min="5" max="5" width="15.85546875" bestFit="1" customWidth="1"/>
    <col min="6" max="6" width="15.7109375" bestFit="1" customWidth="1"/>
    <col min="7" max="7" width="20.5703125" bestFit="1" customWidth="1"/>
    <col min="8" max="8" width="16.7109375" bestFit="1" customWidth="1"/>
  </cols>
  <sheetData>
    <row r="1" spans="1:5" ht="15.75" x14ac:dyDescent="0.25">
      <c r="A1" s="7" t="s">
        <v>13</v>
      </c>
    </row>
    <row r="2" spans="1:5" ht="15.75" x14ac:dyDescent="0.25">
      <c r="A2" s="7"/>
    </row>
    <row r="3" spans="1:5" ht="20.25" thickBot="1" x14ac:dyDescent="0.35">
      <c r="A3" s="35" t="s">
        <v>39</v>
      </c>
      <c r="B3" s="10"/>
      <c r="C3" s="5"/>
    </row>
    <row r="4" spans="1:5" ht="16.5" thickTop="1" x14ac:dyDescent="0.25">
      <c r="B4" s="10"/>
      <c r="C4" s="5"/>
    </row>
    <row r="5" spans="1:5" ht="15.75" x14ac:dyDescent="0.25">
      <c r="B5" s="10"/>
      <c r="C5" s="5" t="s">
        <v>37</v>
      </c>
    </row>
    <row r="6" spans="1:5" ht="15.75" x14ac:dyDescent="0.25">
      <c r="A6" s="9"/>
      <c r="B6" s="10"/>
      <c r="C6" s="11" t="s">
        <v>20</v>
      </c>
      <c r="D6" s="11" t="s">
        <v>19</v>
      </c>
    </row>
    <row r="7" spans="1:5" ht="14.65" x14ac:dyDescent="0.4">
      <c r="B7" t="s">
        <v>21</v>
      </c>
      <c r="C7" s="30">
        <v>0</v>
      </c>
      <c r="D7" s="12">
        <v>1</v>
      </c>
    </row>
    <row r="8" spans="1:5" x14ac:dyDescent="0.25">
      <c r="B8" s="2" t="s">
        <v>22</v>
      </c>
      <c r="C8" s="31">
        <v>0</v>
      </c>
      <c r="D8" s="32"/>
      <c r="E8" s="36" t="s">
        <v>23</v>
      </c>
    </row>
    <row r="9" spans="1:5" x14ac:dyDescent="0.25">
      <c r="B9" s="1" t="s">
        <v>11</v>
      </c>
      <c r="C9" s="13">
        <f>IFERROR(C7/C8,0)</f>
        <v>0</v>
      </c>
      <c r="D9" s="13">
        <f>IFERROR(D7/D8,0)</f>
        <v>0</v>
      </c>
      <c r="E9" s="28" t="s">
        <v>24</v>
      </c>
    </row>
    <row r="11" spans="1:5" ht="14.65" x14ac:dyDescent="0.4">
      <c r="B11" s="3" t="s">
        <v>25</v>
      </c>
      <c r="C11" s="4" t="s">
        <v>26</v>
      </c>
      <c r="D11" s="4" t="s">
        <v>16</v>
      </c>
      <c r="E11" s="4" t="s">
        <v>17</v>
      </c>
    </row>
    <row r="12" spans="1:5" ht="14.65" x14ac:dyDescent="0.4">
      <c r="B12" t="s">
        <v>6</v>
      </c>
      <c r="C12" s="33"/>
      <c r="D12" s="16">
        <f>+C12*IF($C$9&gt;$D$9,$C$9,$D$9)</f>
        <v>0</v>
      </c>
      <c r="E12" s="16">
        <f>+C12-D12</f>
        <v>0</v>
      </c>
    </row>
    <row r="13" spans="1:5" ht="14.65" x14ac:dyDescent="0.4">
      <c r="B13" t="s">
        <v>7</v>
      </c>
      <c r="C13" s="33"/>
      <c r="D13" s="16">
        <f t="shared" ref="D13:D23" si="0">+C13*IF($C$9&gt;$D$9,$C$9,$D$9)</f>
        <v>0</v>
      </c>
      <c r="E13" s="16">
        <f t="shared" ref="E13:E23" si="1">+C13-D13</f>
        <v>0</v>
      </c>
    </row>
    <row r="14" spans="1:5" ht="14.65" x14ac:dyDescent="0.4">
      <c r="B14" t="s">
        <v>18</v>
      </c>
      <c r="C14" s="33"/>
      <c r="D14" s="16">
        <f t="shared" si="0"/>
        <v>0</v>
      </c>
      <c r="E14" s="16">
        <f t="shared" si="1"/>
        <v>0</v>
      </c>
    </row>
    <row r="15" spans="1:5" ht="14.65" x14ac:dyDescent="0.4">
      <c r="B15" t="s">
        <v>1</v>
      </c>
      <c r="C15" s="33"/>
      <c r="D15" s="16">
        <f t="shared" si="0"/>
        <v>0</v>
      </c>
      <c r="E15" s="16">
        <f t="shared" si="1"/>
        <v>0</v>
      </c>
    </row>
    <row r="16" spans="1:5" ht="14.65" x14ac:dyDescent="0.4">
      <c r="B16" t="s">
        <v>0</v>
      </c>
      <c r="C16" s="33"/>
      <c r="D16" s="16">
        <f t="shared" si="0"/>
        <v>0</v>
      </c>
      <c r="E16" s="16">
        <f t="shared" si="1"/>
        <v>0</v>
      </c>
    </row>
    <row r="17" spans="2:8" ht="14.65" x14ac:dyDescent="0.4">
      <c r="B17" t="s">
        <v>8</v>
      </c>
      <c r="C17" s="33"/>
      <c r="D17" s="16">
        <f t="shared" si="0"/>
        <v>0</v>
      </c>
      <c r="E17" s="16">
        <f t="shared" si="1"/>
        <v>0</v>
      </c>
    </row>
    <row r="18" spans="2:8" ht="14.65" x14ac:dyDescent="0.4">
      <c r="B18" t="s">
        <v>9</v>
      </c>
      <c r="C18" s="33"/>
      <c r="D18" s="16">
        <f t="shared" si="0"/>
        <v>0</v>
      </c>
      <c r="E18" s="16">
        <f t="shared" si="1"/>
        <v>0</v>
      </c>
    </row>
    <row r="19" spans="2:8" x14ac:dyDescent="0.25">
      <c r="B19" s="6" t="s">
        <v>10</v>
      </c>
      <c r="C19" s="33"/>
      <c r="D19" s="16">
        <f t="shared" si="0"/>
        <v>0</v>
      </c>
      <c r="E19" s="16">
        <f t="shared" si="1"/>
        <v>0</v>
      </c>
    </row>
    <row r="20" spans="2:8" x14ac:dyDescent="0.25">
      <c r="B20" s="8" t="s">
        <v>2</v>
      </c>
      <c r="C20" s="33"/>
      <c r="D20" s="16">
        <f t="shared" si="0"/>
        <v>0</v>
      </c>
      <c r="E20" s="16">
        <f t="shared" si="1"/>
        <v>0</v>
      </c>
    </row>
    <row r="21" spans="2:8" x14ac:dyDescent="0.25">
      <c r="B21" s="8" t="s">
        <v>27</v>
      </c>
      <c r="C21" s="33">
        <v>0</v>
      </c>
      <c r="D21" s="16">
        <f t="shared" si="0"/>
        <v>0</v>
      </c>
      <c r="E21" s="16">
        <f t="shared" si="1"/>
        <v>0</v>
      </c>
    </row>
    <row r="22" spans="2:8" x14ac:dyDescent="0.25">
      <c r="B22" s="8" t="s">
        <v>38</v>
      </c>
      <c r="C22" s="33"/>
      <c r="D22" s="16">
        <f t="shared" si="0"/>
        <v>0</v>
      </c>
      <c r="E22" s="16">
        <f t="shared" si="1"/>
        <v>0</v>
      </c>
    </row>
    <row r="23" spans="2:8" x14ac:dyDescent="0.25">
      <c r="B23" s="2" t="s">
        <v>3</v>
      </c>
      <c r="C23" s="34">
        <v>0</v>
      </c>
      <c r="D23" s="17">
        <f t="shared" si="0"/>
        <v>0</v>
      </c>
      <c r="E23" s="17">
        <f t="shared" si="1"/>
        <v>0</v>
      </c>
    </row>
    <row r="24" spans="2:8" x14ac:dyDescent="0.25">
      <c r="B24" s="1" t="s">
        <v>12</v>
      </c>
      <c r="C24" s="15">
        <f>+SUM(C12:C23)</f>
        <v>0</v>
      </c>
      <c r="D24" s="18">
        <f>+SUM(D12:D23)</f>
        <v>0</v>
      </c>
      <c r="E24" s="15">
        <f>+SUM(E12:E23)</f>
        <v>0</v>
      </c>
    </row>
    <row r="25" spans="2:8" x14ac:dyDescent="0.25">
      <c r="D25" s="37"/>
    </row>
    <row r="26" spans="2:8" x14ac:dyDescent="0.25">
      <c r="D26" s="38"/>
    </row>
    <row r="27" spans="2:8" x14ac:dyDescent="0.25">
      <c r="D27" s="14"/>
    </row>
    <row r="28" spans="2:8" x14ac:dyDescent="0.25">
      <c r="B28" s="1"/>
      <c r="C28" s="19"/>
      <c r="D28" s="19"/>
      <c r="E28" s="19"/>
      <c r="F28" s="20" t="s">
        <v>28</v>
      </c>
      <c r="G28" s="20" t="s">
        <v>29</v>
      </c>
      <c r="H28" s="20" t="s">
        <v>29</v>
      </c>
    </row>
    <row r="29" spans="2:8" x14ac:dyDescent="0.25">
      <c r="B29" s="3" t="s">
        <v>30</v>
      </c>
      <c r="C29" s="21"/>
      <c r="D29" s="22" t="s">
        <v>31</v>
      </c>
      <c r="E29" s="22" t="s">
        <v>32</v>
      </c>
      <c r="F29" s="3" t="s">
        <v>33</v>
      </c>
      <c r="G29" s="4" t="s">
        <v>34</v>
      </c>
      <c r="H29" s="3" t="s">
        <v>16</v>
      </c>
    </row>
    <row r="30" spans="2:8" x14ac:dyDescent="0.25">
      <c r="B30" s="23" t="s">
        <v>35</v>
      </c>
      <c r="D30" s="24"/>
      <c r="E30" s="25"/>
      <c r="F30" s="26">
        <f>-D30*0.2</f>
        <v>0</v>
      </c>
      <c r="G30" s="27">
        <f>+(D30+F30)/39</f>
        <v>0</v>
      </c>
      <c r="H30" s="27">
        <f>+G30*IF($C$9&gt;$D$9,$C$9,$D$9)</f>
        <v>0</v>
      </c>
    </row>
    <row r="36" spans="1:1" x14ac:dyDescent="0.25">
      <c r="A36" s="29" t="s">
        <v>36</v>
      </c>
    </row>
    <row r="39" spans="1:1" x14ac:dyDescent="0.25">
      <c r="A39" t="s">
        <v>4</v>
      </c>
    </row>
    <row r="40" spans="1:1" x14ac:dyDescent="0.25">
      <c r="A40" t="s">
        <v>5</v>
      </c>
    </row>
    <row r="41" spans="1:1" x14ac:dyDescent="0.25">
      <c r="A41" t="s">
        <v>14</v>
      </c>
    </row>
    <row r="42" spans="1:1" x14ac:dyDescent="0.25">
      <c r="A42" t="s">
        <v>15</v>
      </c>
    </row>
  </sheetData>
  <pageMargins left="0.5" right="0.5" top="0.5" bottom="1" header="0.5" footer="0.5"/>
  <pageSetup fitToHeight="0" orientation="portrait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Use of Home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Bement</dc:creator>
  <cp:lastModifiedBy>Brent Bement</cp:lastModifiedBy>
  <cp:lastPrinted>2019-02-04T17:41:29Z</cp:lastPrinted>
  <dcterms:created xsi:type="dcterms:W3CDTF">2018-01-31T20:11:39Z</dcterms:created>
  <dcterms:modified xsi:type="dcterms:W3CDTF">2022-05-20T21:56:13Z</dcterms:modified>
</cp:coreProperties>
</file>